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Дор фонд Пр 17" sheetId="2" r:id="rId1"/>
  </sheets>
  <definedNames>
    <definedName name="_xlnm._FilterDatabase" localSheetId="0" hidden="1">'Дор фонд Пр 17'!$A$10:$A$59</definedName>
    <definedName name="_xlnm.Print_Area" localSheetId="0">'Дор фонд Пр 17'!$A$1:$B$70</definedName>
  </definedNames>
  <calcPr calcId="124519"/>
</workbook>
</file>

<file path=xl/calcChain.xml><?xml version="1.0" encoding="utf-8"?>
<calcChain xmlns="http://schemas.openxmlformats.org/spreadsheetml/2006/main">
  <c r="B69" i="2"/>
  <c r="B68"/>
  <c r="B67"/>
  <c r="B66"/>
</calcChain>
</file>

<file path=xl/sharedStrings.xml><?xml version="1.0" encoding="utf-8"?>
<sst xmlns="http://schemas.openxmlformats.org/spreadsheetml/2006/main" count="71" uniqueCount="38">
  <si>
    <t>Наименование показателя</t>
  </si>
  <si>
    <t xml:space="preserve">Остаток средств Дорожного фонда  (средства вышестоящих бюджетов)
</t>
  </si>
  <si>
    <t>Всего доходы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</si>
  <si>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</si>
  <si>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</si>
  <si>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</si>
  <si>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</si>
  <si>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</si>
  <si>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</si>
  <si>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Устройство (монтаж) средств организации и регулирования дорожного движения на автомобильных дорогах города Орла</t>
  </si>
  <si>
    <t xml:space="preserve">    Устройство новых, реконструкция, дооборудование существующих линий электроосвещения в пределах улично-дорожной сети</t>
  </si>
  <si>
    <t>Строительство, ремонт дорог и дворовых территорий  за счет средств Программы по выполнению наказов избирателей депутатам Орловского городского Совета народных депутатов</t>
  </si>
  <si>
    <t>Строительство, ремонт дорог и дворовых территорий  в рамках Закона Орловской области от 26 января 2007 года №655-ОЗ "О наказах избирателей депутатам Орловского областного Совета народных депутатов"</t>
  </si>
  <si>
    <t>Муниципальная программа "Адресная инвестиционая программа города Орла"</t>
  </si>
  <si>
    <t>Прочие мероприятия по благоустройству города</t>
  </si>
  <si>
    <t>Капитальный ремонт автомобильных дорог общего пользования местного значения</t>
  </si>
  <si>
    <t>Ремонт межквартальных (внутриквартальных) проездов и пешеходных мостов, проведение контрольно-измерительных услуг на объектах строительства, реконструкции, капитального ремонта, ремонта, содержания и благоустройства</t>
  </si>
  <si>
    <t>Внедрение интеллектуальных транспортных систем</t>
  </si>
  <si>
    <t>Строительство/реконструкция объектов улично-дорожной сети города Орла</t>
  </si>
  <si>
    <t>Капитальный ремонт участков автомобильных дорог общего пользования местного значения в городе Орле</t>
  </si>
  <si>
    <t>Благоустройство дворовых территорий в рамках реализации МП "Формирование современной городской среды на территории города Орла"</t>
  </si>
  <si>
    <t xml:space="preserve">доходы от уплаты акцизов на нефтепродукты  </t>
  </si>
  <si>
    <t>прочие налоговые и неналоговые доходы Дорожного фонда города Орла</t>
  </si>
  <si>
    <t>безвозмездные поступления из  вышестоящих бюджетов</t>
  </si>
  <si>
    <t>Капитальный ремонт и ремонт автомобильных дорог в рамках реализации регионального проекта "Региональная и местная дорожная сеть"</t>
  </si>
  <si>
    <t>Муниципальная программа "Комплексное развитие улично-дорожной сети города Орла"</t>
  </si>
  <si>
    <t xml:space="preserve">Сумма </t>
  </si>
  <si>
    <t>Прогнозируемое поступление доходов и распределение бюджетных ассигнований Дорожного фонда города Орла на 2026 год</t>
  </si>
  <si>
    <t>Приложение 6</t>
  </si>
  <si>
    <t>к решению Орловского городского Совета народных депутатов</t>
  </si>
  <si>
    <t>"О внесениии изменений в решение Орловского городского Совета народных депутатов</t>
  </si>
  <si>
    <t>"О бюджете города Орла на 2026 год и на плановый период 2027 и 2028 годов"</t>
  </si>
  <si>
    <t>№ 9/0102 - ГС от 06.02.2026 года</t>
  </si>
  <si>
    <t>"Приложение 17</t>
  </si>
  <si>
    <t xml:space="preserve">к решению Орловского городского Совета народных депутатов </t>
  </si>
  <si>
    <t>№ 7/0085-ГС от 24 декабря 2025 года</t>
  </si>
  <si>
    <t>Единица измерения: тыс. руб.</t>
  </si>
  <si>
    <t xml:space="preserve">
Начальник финансового управления администрации города Орла                                                      Н.В. Зубцова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</si>
</sst>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$&quot;#,##0_);\(&quot;$&quot;#,##0\)"/>
  </numFmts>
  <fonts count="27">
    <font>
      <sz val="10"/>
      <name val="Arial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2"/>
      <name val="Calibri"/>
      <family val="2"/>
      <charset val="204"/>
    </font>
    <font>
      <i/>
      <sz val="10"/>
      <name val="Calibri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3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164" fontId="11" fillId="0" borderId="1">
      <alignment horizontal="right" vertical="center"/>
    </xf>
    <xf numFmtId="165" fontId="15" fillId="0" borderId="3">
      <alignment horizontal="right" vertical="center" shrinkToFit="1"/>
    </xf>
    <xf numFmtId="49" fontId="12" fillId="0" borderId="1">
      <alignment horizontal="center" vertical="center" wrapText="1"/>
    </xf>
    <xf numFmtId="49" fontId="11" fillId="0" borderId="1">
      <alignment horizontal="left" vertical="center" wrapText="1"/>
    </xf>
    <xf numFmtId="0" fontId="12" fillId="0" borderId="0">
      <alignment wrapText="1"/>
    </xf>
    <xf numFmtId="4" fontId="16" fillId="0" borderId="4">
      <alignment horizontal="right" vertical="center"/>
    </xf>
    <xf numFmtId="4" fontId="11" fillId="0" borderId="1">
      <alignment horizontal="right" vertical="center" shrinkToFit="1"/>
    </xf>
    <xf numFmtId="0" fontId="2" fillId="0" borderId="0"/>
    <xf numFmtId="0" fontId="2" fillId="0" borderId="0"/>
    <xf numFmtId="0" fontId="10" fillId="0" borderId="0"/>
    <xf numFmtId="49" fontId="18" fillId="0" borderId="3">
      <alignment horizontal="center" vertical="center" wrapText="1"/>
    </xf>
    <xf numFmtId="0" fontId="19" fillId="0" borderId="3">
      <alignment horizontal="center" vertical="center" wrapText="1"/>
    </xf>
    <xf numFmtId="164" fontId="21" fillId="0" borderId="3">
      <alignment horizontal="right" vertical="center"/>
    </xf>
    <xf numFmtId="0" fontId="22" fillId="0" borderId="0"/>
  </cellStyleXfs>
  <cellXfs count="41">
    <xf numFmtId="0" fontId="0" fillId="0" borderId="0" xfId="0"/>
    <xf numFmtId="0" fontId="17" fillId="2" borderId="0" xfId="0" applyFont="1" applyFill="1"/>
    <xf numFmtId="0" fontId="3" fillId="2" borderId="0" xfId="8" applyFont="1" applyFill="1"/>
    <xf numFmtId="164" fontId="7" fillId="2" borderId="2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 applyProtection="1">
      <alignment horizontal="left" vertical="top" wrapText="1"/>
      <protection locked="0"/>
    </xf>
    <xf numFmtId="0" fontId="6" fillId="2" borderId="0" xfId="8" applyFont="1" applyFill="1"/>
    <xf numFmtId="0" fontId="5" fillId="2" borderId="0" xfId="8" applyFont="1" applyFill="1"/>
    <xf numFmtId="49" fontId="5" fillId="2" borderId="2" xfId="10" applyNumberFormat="1" applyFont="1" applyFill="1" applyBorder="1" applyAlignment="1" applyProtection="1">
      <alignment horizontal="justify" vertical="top" wrapText="1"/>
    </xf>
    <xf numFmtId="164" fontId="6" fillId="2" borderId="2" xfId="0" applyNumberFormat="1" applyFont="1" applyFill="1" applyBorder="1" applyAlignment="1">
      <alignment vertical="center"/>
    </xf>
    <xf numFmtId="0" fontId="8" fillId="2" borderId="2" xfId="0" applyFont="1" applyFill="1" applyBorder="1" applyAlignment="1" applyProtection="1">
      <alignment horizontal="left" vertical="top" wrapText="1" indent="2"/>
      <protection locked="0"/>
    </xf>
    <xf numFmtId="0" fontId="9" fillId="2" borderId="0" xfId="8" applyFont="1" applyFill="1"/>
    <xf numFmtId="0" fontId="14" fillId="2" borderId="0" xfId="8" applyFont="1" applyFill="1"/>
    <xf numFmtId="0" fontId="13" fillId="2" borderId="0" xfId="8" applyFont="1" applyFill="1"/>
    <xf numFmtId="49" fontId="5" fillId="2" borderId="2" xfId="10" applyNumberFormat="1" applyFont="1" applyFill="1" applyBorder="1" applyAlignment="1" applyProtection="1">
      <alignment horizontal="left" vertical="top" wrapText="1" indent="1"/>
    </xf>
    <xf numFmtId="0" fontId="8" fillId="2" borderId="2" xfId="0" applyFont="1" applyFill="1" applyBorder="1" applyAlignment="1" applyProtection="1">
      <alignment horizontal="left" vertical="top" wrapText="1" indent="3"/>
      <protection locked="0"/>
    </xf>
    <xf numFmtId="4" fontId="5" fillId="2" borderId="2" xfId="10" applyNumberFormat="1" applyFont="1" applyFill="1" applyBorder="1" applyAlignment="1" applyProtection="1">
      <alignment horizontal="left" vertical="top" wrapText="1" indent="1"/>
    </xf>
    <xf numFmtId="0" fontId="5" fillId="2" borderId="2" xfId="8" applyFont="1" applyFill="1" applyBorder="1" applyAlignment="1">
      <alignment vertical="top" wrapText="1"/>
    </xf>
    <xf numFmtId="0" fontId="8" fillId="2" borderId="5" xfId="0" applyFont="1" applyFill="1" applyBorder="1" applyAlignment="1" applyProtection="1">
      <alignment horizontal="left" vertical="top" wrapText="1" indent="2"/>
      <protection locked="0"/>
    </xf>
    <xf numFmtId="0" fontId="5" fillId="2" borderId="2" xfId="0" applyFont="1" applyFill="1" applyBorder="1" applyAlignment="1" applyProtection="1">
      <alignment vertical="top" wrapText="1"/>
      <protection locked="0"/>
    </xf>
    <xf numFmtId="0" fontId="20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/>
    <xf numFmtId="0" fontId="1" fillId="0" borderId="0" xfId="0" applyFont="1" applyBorder="1"/>
    <xf numFmtId="0" fontId="20" fillId="2" borderId="2" xfId="0" applyFont="1" applyFill="1" applyBorder="1" applyAlignment="1">
      <alignment horizontal="center" vertical="center" wrapText="1"/>
    </xf>
    <xf numFmtId="164" fontId="7" fillId="2" borderId="2" xfId="8" applyNumberFormat="1" applyFont="1" applyFill="1" applyBorder="1" applyAlignment="1">
      <alignment vertical="center"/>
    </xf>
    <xf numFmtId="164" fontId="6" fillId="2" borderId="2" xfId="8" applyNumberFormat="1" applyFont="1" applyFill="1" applyBorder="1" applyAlignment="1">
      <alignment vertical="center"/>
    </xf>
    <xf numFmtId="0" fontId="7" fillId="3" borderId="2" xfId="0" applyFont="1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 indent="2"/>
      <protection locked="0"/>
    </xf>
    <xf numFmtId="0" fontId="23" fillId="2" borderId="0" xfId="8" applyFont="1" applyFill="1"/>
    <xf numFmtId="164" fontId="3" fillId="2" borderId="0" xfId="8" applyNumberFormat="1" applyFont="1" applyFill="1"/>
    <xf numFmtId="0" fontId="24" fillId="0" borderId="0" xfId="0" applyFont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right"/>
    </xf>
    <xf numFmtId="0" fontId="24" fillId="2" borderId="0" xfId="0" applyFont="1" applyFill="1" applyBorder="1" applyAlignment="1">
      <alignment horizontal="right"/>
    </xf>
    <xf numFmtId="0" fontId="4" fillId="0" borderId="0" xfId="8" applyFont="1" applyFill="1" applyAlignment="1">
      <alignment horizontal="center" vertical="center" wrapText="1"/>
    </xf>
    <xf numFmtId="0" fontId="3" fillId="0" borderId="0" xfId="8" applyFont="1" applyFill="1"/>
    <xf numFmtId="3" fontId="25" fillId="2" borderId="7" xfId="0" applyNumberFormat="1" applyFont="1" applyFill="1" applyBorder="1" applyAlignment="1">
      <alignment horizontal="right"/>
    </xf>
    <xf numFmtId="164" fontId="7" fillId="0" borderId="2" xfId="8" applyNumberFormat="1" applyFont="1" applyFill="1" applyBorder="1"/>
    <xf numFmtId="164" fontId="6" fillId="0" borderId="2" xfId="8" applyNumberFormat="1" applyFont="1" applyFill="1" applyBorder="1"/>
    <xf numFmtId="164" fontId="6" fillId="2" borderId="2" xfId="8" applyNumberFormat="1" applyFont="1" applyFill="1" applyBorder="1"/>
    <xf numFmtId="0" fontId="7" fillId="0" borderId="6" xfId="0" applyFont="1" applyFill="1" applyBorder="1" applyAlignment="1">
      <alignment horizontal="left" wrapText="1"/>
    </xf>
    <xf numFmtId="0" fontId="26" fillId="2" borderId="0" xfId="0" applyFont="1" applyFill="1"/>
  </cellXfs>
  <cellStyles count="15">
    <cellStyle name="st34" xfId="13"/>
    <cellStyle name="st36" xfId="1"/>
    <cellStyle name="st38" xfId="2"/>
    <cellStyle name="xl22" xfId="11"/>
    <cellStyle name="xl25" xfId="3"/>
    <cellStyle name="xl26" xfId="14"/>
    <cellStyle name="xl28" xfId="4"/>
    <cellStyle name="xl30" xfId="5"/>
    <cellStyle name="xl36" xfId="12"/>
    <cellStyle name="xl42" xfId="6"/>
    <cellStyle name="xl45" xfId="7"/>
    <cellStyle name="Обычный" xfId="0" builtinId="0"/>
    <cellStyle name="Обычный 2" xfId="8"/>
    <cellStyle name="Обычный 2 10" xfId="9"/>
    <cellStyle name="Обычный_Доходы по новой классификации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1"/>
  <sheetViews>
    <sheetView tabSelected="1" view="pageBreakPreview" zoomScale="80" zoomScaleSheetLayoutView="80" workbookViewId="0">
      <selection activeCell="B16" sqref="B16"/>
    </sheetView>
  </sheetViews>
  <sheetFormatPr defaultColWidth="9.140625" defaultRowHeight="15.75"/>
  <cols>
    <col min="1" max="1" width="100.5703125" style="2" customWidth="1"/>
    <col min="2" max="2" width="30.5703125" style="2" customWidth="1"/>
    <col min="3" max="3" width="18.5703125" style="2" customWidth="1"/>
    <col min="4" max="4" width="12.42578125" style="2" customWidth="1"/>
    <col min="5" max="5" width="18.85546875" style="2" customWidth="1"/>
    <col min="6" max="6" width="15.85546875" style="2" customWidth="1"/>
    <col min="7" max="16384" width="9.140625" style="2"/>
  </cols>
  <sheetData>
    <row r="1" spans="1:2" s="21" customFormat="1" ht="18.75" customHeight="1">
      <c r="A1" s="29" t="s">
        <v>28</v>
      </c>
      <c r="B1" s="29"/>
    </row>
    <row r="2" spans="1:2" s="30" customFormat="1" ht="18.75" customHeight="1">
      <c r="A2" s="29" t="s">
        <v>29</v>
      </c>
      <c r="B2" s="29"/>
    </row>
    <row r="3" spans="1:2">
      <c r="A3" s="29" t="s">
        <v>30</v>
      </c>
      <c r="B3" s="29"/>
    </row>
    <row r="4" spans="1:2">
      <c r="A4" s="29" t="s">
        <v>31</v>
      </c>
      <c r="B4" s="29"/>
    </row>
    <row r="5" spans="1:2">
      <c r="A5" s="29" t="s">
        <v>32</v>
      </c>
      <c r="B5" s="29"/>
    </row>
    <row r="6" spans="1:2">
      <c r="A6" s="29" t="s">
        <v>33</v>
      </c>
      <c r="B6" s="29"/>
    </row>
    <row r="7" spans="1:2" s="5" customFormat="1" ht="16.5">
      <c r="A7" s="29" t="s">
        <v>34</v>
      </c>
      <c r="B7" s="29"/>
    </row>
    <row r="8" spans="1:2" s="6" customFormat="1">
      <c r="A8" s="31" t="s">
        <v>31</v>
      </c>
      <c r="B8" s="31"/>
    </row>
    <row r="9" spans="1:2">
      <c r="A9" s="32" t="s">
        <v>35</v>
      </c>
      <c r="B9" s="32"/>
    </row>
    <row r="10" spans="1:2" ht="42" customHeight="1">
      <c r="A10" s="33" t="s">
        <v>27</v>
      </c>
      <c r="B10" s="33"/>
    </row>
    <row r="11" spans="1:2" ht="22.5" customHeight="1">
      <c r="A11" s="34"/>
      <c r="B11" s="35" t="s">
        <v>36</v>
      </c>
    </row>
    <row r="12" spans="1:2" ht="30" customHeight="1">
      <c r="A12" s="19" t="s">
        <v>0</v>
      </c>
      <c r="B12" s="22" t="s">
        <v>26</v>
      </c>
    </row>
    <row r="13" spans="1:2" ht="68.25" hidden="1" customHeight="1">
      <c r="A13" s="3" t="s">
        <v>1</v>
      </c>
      <c r="B13" s="20"/>
    </row>
    <row r="14" spans="1:2" s="5" customFormat="1" ht="16.5">
      <c r="A14" s="25" t="s">
        <v>2</v>
      </c>
      <c r="B14" s="36">
        <v>2520316.1288600005</v>
      </c>
    </row>
    <row r="15" spans="1:2" s="6" customFormat="1" ht="16.5">
      <c r="A15" s="26" t="s">
        <v>21</v>
      </c>
      <c r="B15" s="37">
        <v>20000</v>
      </c>
    </row>
    <row r="16" spans="1:2" ht="16.5">
      <c r="A16" s="26" t="s">
        <v>22</v>
      </c>
      <c r="B16" s="37">
        <v>55080.666190000004</v>
      </c>
    </row>
    <row r="17" spans="1:5" ht="16.5">
      <c r="A17" s="26" t="s">
        <v>23</v>
      </c>
      <c r="B17" s="38">
        <v>2445235.4626700003</v>
      </c>
      <c r="C17" s="28"/>
    </row>
    <row r="18" spans="1:5" s="5" customFormat="1" ht="16.5">
      <c r="A18" s="4" t="s">
        <v>3</v>
      </c>
      <c r="B18" s="23">
        <v>2520316.1288600001</v>
      </c>
      <c r="C18" s="2"/>
      <c r="D18" s="2"/>
      <c r="E18" s="2"/>
    </row>
    <row r="19" spans="1:5" s="10" customFormat="1" ht="16.5">
      <c r="A19" s="9" t="s">
        <v>4</v>
      </c>
      <c r="B19" s="24">
        <v>2445235.4626700003</v>
      </c>
      <c r="C19" s="12"/>
      <c r="D19" s="12"/>
      <c r="E19" s="12"/>
    </row>
    <row r="20" spans="1:5" s="11" customFormat="1" ht="16.5">
      <c r="A20" s="9" t="s">
        <v>5</v>
      </c>
      <c r="B20" s="24">
        <v>75080.666190000004</v>
      </c>
      <c r="C20" s="12"/>
      <c r="D20" s="12"/>
      <c r="E20" s="12"/>
    </row>
    <row r="21" spans="1:5" ht="21.6" customHeight="1">
      <c r="A21" s="7" t="s">
        <v>13</v>
      </c>
      <c r="B21" s="24">
        <v>341573.3</v>
      </c>
      <c r="C21" s="12"/>
      <c r="D21" s="12"/>
      <c r="E21" s="12"/>
    </row>
    <row r="22" spans="1:5" s="12" customFormat="1" ht="16.5">
      <c r="A22" s="9" t="s">
        <v>4</v>
      </c>
      <c r="B22" s="24">
        <v>324494.5</v>
      </c>
    </row>
    <row r="23" spans="1:5" s="12" customFormat="1" ht="16.5">
      <c r="A23" s="9" t="s">
        <v>5</v>
      </c>
      <c r="B23" s="8">
        <v>17078.8</v>
      </c>
    </row>
    <row r="24" spans="1:5" s="12" customFormat="1" ht="31.5">
      <c r="A24" s="13" t="s">
        <v>6</v>
      </c>
      <c r="B24" s="24">
        <v>341573.3</v>
      </c>
    </row>
    <row r="25" spans="1:5" s="12" customFormat="1" ht="16.5">
      <c r="A25" s="9" t="s">
        <v>4</v>
      </c>
      <c r="B25" s="24">
        <v>324494.5</v>
      </c>
    </row>
    <row r="26" spans="1:5" s="12" customFormat="1" ht="16.5">
      <c r="A26" s="9" t="s">
        <v>5</v>
      </c>
      <c r="B26" s="24">
        <v>17078.8</v>
      </c>
    </row>
    <row r="27" spans="1:5" s="12" customFormat="1" ht="16.5">
      <c r="A27" s="13" t="s">
        <v>15</v>
      </c>
      <c r="B27" s="24">
        <v>0</v>
      </c>
      <c r="C27" s="2"/>
      <c r="D27" s="2"/>
      <c r="E27" s="2"/>
    </row>
    <row r="28" spans="1:5" s="12" customFormat="1" ht="16.5">
      <c r="A28" s="9" t="s">
        <v>4</v>
      </c>
      <c r="B28" s="24">
        <v>0</v>
      </c>
    </row>
    <row r="29" spans="1:5" s="12" customFormat="1" ht="16.5">
      <c r="A29" s="9" t="s">
        <v>5</v>
      </c>
      <c r="B29" s="24">
        <v>0</v>
      </c>
    </row>
    <row r="30" spans="1:5" ht="16.5">
      <c r="A30" s="7" t="s">
        <v>25</v>
      </c>
      <c r="B30" s="24">
        <v>2084399.9309400003</v>
      </c>
    </row>
    <row r="31" spans="1:5" s="12" customFormat="1" ht="16.5">
      <c r="A31" s="9" t="s">
        <v>4</v>
      </c>
      <c r="B31" s="24">
        <v>2030459.0888900002</v>
      </c>
      <c r="C31" s="2"/>
      <c r="D31" s="2"/>
      <c r="E31" s="2"/>
    </row>
    <row r="32" spans="1:5" s="12" customFormat="1" ht="16.5">
      <c r="A32" s="9" t="s">
        <v>5</v>
      </c>
      <c r="B32" s="24">
        <v>53940.842049999999</v>
      </c>
      <c r="C32" s="2"/>
      <c r="D32" s="2"/>
      <c r="E32" s="2"/>
    </row>
    <row r="33" spans="1:5" ht="16.5">
      <c r="A33" s="13" t="s">
        <v>7</v>
      </c>
      <c r="B33" s="24">
        <v>0</v>
      </c>
    </row>
    <row r="34" spans="1:5" ht="16.5">
      <c r="A34" s="14" t="s">
        <v>4</v>
      </c>
      <c r="B34" s="24">
        <v>0</v>
      </c>
    </row>
    <row r="35" spans="1:5" ht="16.5">
      <c r="A35" s="14" t="s">
        <v>5</v>
      </c>
      <c r="B35" s="24">
        <v>0</v>
      </c>
    </row>
    <row r="36" spans="1:5" ht="21" customHeight="1">
      <c r="A36" s="13" t="s">
        <v>8</v>
      </c>
      <c r="B36" s="24">
        <v>932867.59329999995</v>
      </c>
    </row>
    <row r="37" spans="1:5" ht="16.5">
      <c r="A37" s="14" t="s">
        <v>4</v>
      </c>
      <c r="B37" s="24">
        <v>904056</v>
      </c>
    </row>
    <row r="38" spans="1:5" ht="16.5">
      <c r="A38" s="14" t="s">
        <v>5</v>
      </c>
      <c r="B38" s="24">
        <v>28811.5933</v>
      </c>
    </row>
    <row r="39" spans="1:5" ht="35.25" customHeight="1">
      <c r="A39" s="15" t="s">
        <v>24</v>
      </c>
      <c r="B39" s="24">
        <v>797784.1</v>
      </c>
    </row>
    <row r="40" spans="1:5" ht="16.5">
      <c r="A40" s="14" t="s">
        <v>4</v>
      </c>
      <c r="B40" s="24">
        <v>782084.1</v>
      </c>
    </row>
    <row r="41" spans="1:5" ht="16.5">
      <c r="A41" s="14" t="s">
        <v>5</v>
      </c>
      <c r="B41" s="24">
        <v>15700</v>
      </c>
    </row>
    <row r="42" spans="1:5" ht="68.25" hidden="1" customHeight="1">
      <c r="A42" s="15" t="s">
        <v>9</v>
      </c>
      <c r="B42" s="24">
        <v>0</v>
      </c>
    </row>
    <row r="43" spans="1:5" ht="68.25" hidden="1" customHeight="1">
      <c r="A43" s="14" t="s">
        <v>4</v>
      </c>
      <c r="B43" s="24">
        <v>0</v>
      </c>
    </row>
    <row r="44" spans="1:5" ht="68.25" hidden="1" customHeight="1">
      <c r="A44" s="14" t="s">
        <v>5</v>
      </c>
      <c r="B44" s="24">
        <v>0</v>
      </c>
    </row>
    <row r="45" spans="1:5" ht="16.5">
      <c r="A45" s="15" t="s">
        <v>17</v>
      </c>
      <c r="B45" s="24">
        <v>24673.888889999998</v>
      </c>
    </row>
    <row r="46" spans="1:5" ht="16.5">
      <c r="A46" s="14" t="s">
        <v>4</v>
      </c>
      <c r="B46" s="24">
        <v>23768.888889999998</v>
      </c>
      <c r="C46" s="12"/>
      <c r="D46" s="12"/>
      <c r="E46" s="12"/>
    </row>
    <row r="47" spans="1:5" ht="16.5">
      <c r="A47" s="14" t="s">
        <v>5</v>
      </c>
      <c r="B47" s="24">
        <v>905</v>
      </c>
      <c r="C47" s="12"/>
      <c r="D47" s="12"/>
      <c r="E47" s="12"/>
    </row>
    <row r="48" spans="1:5" ht="33.75" customHeight="1">
      <c r="A48" s="16" t="s">
        <v>10</v>
      </c>
      <c r="B48" s="24">
        <v>599.68655000000001</v>
      </c>
      <c r="C48" s="12"/>
      <c r="D48" s="12"/>
      <c r="E48" s="12"/>
    </row>
    <row r="49" spans="1:5" s="12" customFormat="1" ht="16.5">
      <c r="A49" s="9" t="s">
        <v>4</v>
      </c>
      <c r="B49" s="24">
        <v>0</v>
      </c>
    </row>
    <row r="50" spans="1:5" s="12" customFormat="1" ht="16.5">
      <c r="A50" s="9" t="s">
        <v>5</v>
      </c>
      <c r="B50" s="24">
        <v>599.68655000000001</v>
      </c>
    </row>
    <row r="51" spans="1:5" s="12" customFormat="1" ht="16.5">
      <c r="A51" s="16" t="s">
        <v>18</v>
      </c>
      <c r="B51" s="24">
        <v>9500</v>
      </c>
    </row>
    <row r="52" spans="1:5" s="12" customFormat="1" ht="16.5">
      <c r="A52" s="9" t="s">
        <v>4</v>
      </c>
      <c r="B52" s="24">
        <v>9500</v>
      </c>
    </row>
    <row r="53" spans="1:5" s="12" customFormat="1" ht="16.5">
      <c r="A53" s="9" t="s">
        <v>5</v>
      </c>
      <c r="B53" s="24">
        <v>0</v>
      </c>
    </row>
    <row r="54" spans="1:5" s="12" customFormat="1" ht="33" customHeight="1">
      <c r="A54" s="16" t="s">
        <v>19</v>
      </c>
      <c r="B54" s="24">
        <v>318974.66219999996</v>
      </c>
      <c r="C54" s="2"/>
      <c r="D54" s="2"/>
      <c r="E54" s="2"/>
    </row>
    <row r="55" spans="1:5" s="12" customFormat="1" ht="16.5">
      <c r="A55" s="9" t="s">
        <v>4</v>
      </c>
      <c r="B55" s="24">
        <v>311050.09999999998</v>
      </c>
    </row>
    <row r="56" spans="1:5" s="12" customFormat="1" ht="16.5">
      <c r="A56" s="9" t="s">
        <v>5</v>
      </c>
      <c r="B56" s="24">
        <v>7924.5622000000003</v>
      </c>
    </row>
    <row r="57" spans="1:5" ht="31.5">
      <c r="A57" s="16" t="s">
        <v>20</v>
      </c>
      <c r="B57" s="24">
        <v>91177.273779999989</v>
      </c>
      <c r="C57" s="1"/>
      <c r="D57" s="1"/>
      <c r="E57" s="1"/>
    </row>
    <row r="58" spans="1:5" s="12" customFormat="1" ht="16.5">
      <c r="A58" s="9" t="s">
        <v>4</v>
      </c>
      <c r="B58" s="24">
        <v>90281.873779999994</v>
      </c>
      <c r="C58" s="1"/>
      <c r="D58" s="1"/>
      <c r="E58" s="1"/>
    </row>
    <row r="59" spans="1:5" s="12" customFormat="1" ht="16.5">
      <c r="A59" s="9" t="s">
        <v>5</v>
      </c>
      <c r="B59" s="24">
        <v>895.4</v>
      </c>
      <c r="C59" s="1"/>
      <c r="D59" s="1"/>
      <c r="E59" s="1"/>
    </row>
    <row r="60" spans="1:5" s="1" customFormat="1" ht="68.25" hidden="1" customHeight="1">
      <c r="A60" s="16" t="s">
        <v>16</v>
      </c>
      <c r="B60" s="24">
        <v>0</v>
      </c>
    </row>
    <row r="61" spans="1:5" s="1" customFormat="1" ht="68.25" hidden="1" customHeight="1">
      <c r="A61" s="17" t="s">
        <v>4</v>
      </c>
      <c r="B61" s="24">
        <v>0</v>
      </c>
    </row>
    <row r="62" spans="1:5" s="1" customFormat="1" ht="68.25" hidden="1" customHeight="1">
      <c r="A62" s="17" t="s">
        <v>5</v>
      </c>
      <c r="B62" s="24">
        <v>0</v>
      </c>
    </row>
    <row r="63" spans="1:5" s="1" customFormat="1" ht="16.5">
      <c r="A63" s="16" t="s">
        <v>14</v>
      </c>
      <c r="B63" s="24">
        <v>3165.6241399999999</v>
      </c>
      <c r="C63" s="2"/>
      <c r="D63" s="2"/>
      <c r="E63" s="2"/>
    </row>
    <row r="64" spans="1:5" s="1" customFormat="1" ht="16.5">
      <c r="A64" s="17" t="s">
        <v>4</v>
      </c>
      <c r="B64" s="24">
        <v>0</v>
      </c>
      <c r="C64" s="12"/>
      <c r="D64" s="12"/>
      <c r="E64" s="12"/>
    </row>
    <row r="65" spans="1:5" s="1" customFormat="1" ht="16.5">
      <c r="A65" s="17" t="s">
        <v>5</v>
      </c>
      <c r="B65" s="24">
        <v>3165.6241399999999</v>
      </c>
      <c r="C65" s="2"/>
      <c r="D65" s="2"/>
      <c r="E65" s="2"/>
    </row>
    <row r="66" spans="1:5" ht="68.25" hidden="1" customHeight="1">
      <c r="A66" s="18" t="s">
        <v>11</v>
      </c>
      <c r="B66" s="24" t="e">
        <f>#REF!+#REF!</f>
        <v>#REF!</v>
      </c>
      <c r="C66" s="12"/>
      <c r="D66" s="12"/>
      <c r="E66" s="12"/>
    </row>
    <row r="67" spans="1:5" s="12" customFormat="1" ht="68.25" hidden="1" customHeight="1">
      <c r="A67" s="9" t="s">
        <v>5</v>
      </c>
      <c r="B67" s="24" t="e">
        <f>#REF!+#REF!</f>
        <v>#REF!</v>
      </c>
      <c r="C67" s="27"/>
      <c r="D67" s="27"/>
      <c r="E67" s="27"/>
    </row>
    <row r="68" spans="1:5" ht="68.25" hidden="1" customHeight="1">
      <c r="A68" s="18" t="s">
        <v>12</v>
      </c>
      <c r="B68" s="24" t="e">
        <f>#REF!+#REF!</f>
        <v>#REF!</v>
      </c>
    </row>
    <row r="69" spans="1:5" s="12" customFormat="1" ht="68.25" hidden="1" customHeight="1">
      <c r="A69" s="9" t="s">
        <v>4</v>
      </c>
      <c r="B69" s="24" t="e">
        <f>#REF!+#REF!</f>
        <v>#REF!</v>
      </c>
      <c r="C69" s="2"/>
      <c r="D69" s="2"/>
      <c r="E69" s="2"/>
    </row>
    <row r="70" spans="1:5" s="27" customFormat="1" ht="81" customHeight="1">
      <c r="A70" s="39" t="s">
        <v>37</v>
      </c>
      <c r="B70" s="39"/>
      <c r="C70" s="2"/>
      <c r="D70" s="2"/>
      <c r="E70" s="2"/>
    </row>
    <row r="71" spans="1:5" ht="16.5">
      <c r="A71" s="40"/>
    </row>
  </sheetData>
  <mergeCells count="11">
    <mergeCell ref="A70:B70"/>
    <mergeCell ref="A6:B6"/>
    <mergeCell ref="A7:B7"/>
    <mergeCell ref="A8:B8"/>
    <mergeCell ref="A9:B9"/>
    <mergeCell ref="A10:B10"/>
    <mergeCell ref="A1:B1"/>
    <mergeCell ref="A2:B2"/>
    <mergeCell ref="A3:B3"/>
    <mergeCell ref="A4:B4"/>
    <mergeCell ref="A5:B5"/>
  </mergeCells>
  <pageMargins left="1.1811023622047245" right="0.39370078740157483" top="0.47" bottom="0.34" header="0.31496062992125984" footer="0.19685039370078741"/>
  <pageSetup paperSize="9" scale="66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Пр 17</vt:lpstr>
      <vt:lpstr>'Дор фонд Пр 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Суслова</cp:lastModifiedBy>
  <cp:lastPrinted>2025-12-08T07:22:32Z</cp:lastPrinted>
  <dcterms:created xsi:type="dcterms:W3CDTF">2019-12-24T13:47:32Z</dcterms:created>
  <dcterms:modified xsi:type="dcterms:W3CDTF">2026-03-03T13:28:22Z</dcterms:modified>
</cp:coreProperties>
</file>